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<sst xmlns="http://schemas.openxmlformats.org/spreadsheetml/2006/main" count="39" uniqueCount="39">
  <si>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INDICADORES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</si>
  <si>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</si>
  <si>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</si>
  <si>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</si>
  <si>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</si>
  <si>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</si>
  <si>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</si>
  <si>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</si>
  <si>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</si>
  <si>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</si>
  <si>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</si>
  <si>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</si>
  <si>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</si>
  <si>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 Trabajadores</t>
  </si>
  <si>
    <t>N° Horas Hombre Trabaj.</t>
  </si>
  <si>
    <t>Nº de Accidentes</t>
  </si>
  <si>
    <t>N° Accidentes C.T.P.</t>
  </si>
  <si>
    <t>N° Accidentes S.T.P.</t>
  </si>
  <si>
    <t>NAT</t>
  </si>
  <si>
    <t>N° Accidentes Trayecto</t>
  </si>
  <si>
    <t xml:space="preserve">N° Días Perdidos </t>
  </si>
  <si>
    <t>Indice de Frecuencia (IFAT)</t>
  </si>
  <si>
    <t>Indice de Severidad o Gravedad (ISAT)</t>
  </si>
  <si>
    <t>CTP:Con Tiempo Perdido</t>
  </si>
  <si>
    <t>STP: Sin Tiempo Perdido</t>
  </si>
  <si>
    <r>
      <t>Indice de Frecuencia</t>
    </r>
    <r>
      <rPr>
        <sz val="8"/>
        <rFont val="Arial"/>
        <family val="2"/>
      </rPr>
      <t>: el número de lesionados por millón de horas trabajadas por todo el personal en el período considerado.</t>
    </r>
  </si>
  <si>
    <r>
      <t>Indice de Gravedad:</t>
    </r>
    <r>
      <rPr>
        <sz val="8"/>
        <rFont val="Arial"/>
        <family val="2"/>
      </rPr>
      <t xml:space="preserve"> el número de días de ausencia al trabajo de los lesionados por millón de horas trabajadas por todo el personal en el período considerado.</t>
    </r>
  </si>
  <si>
    <t>Trabajadores directos</t>
  </si>
  <si>
    <t>Faena Contenedores</t>
  </si>
  <si>
    <t>Trabjadores eventuales</t>
  </si>
  <si>
    <t>Farna Embarque mineral</t>
  </si>
  <si>
    <t>Totales</t>
  </si>
  <si>
    <t>Tasa de Accidentalidad</t>
  </si>
  <si>
    <t>Tasa de Siniestralidad</t>
  </si>
  <si>
    <r>
      <t xml:space="preserve">Tasa de Accidentabilidad por Accidentes del Trabajo: </t>
    </r>
    <r>
      <rPr>
        <sz val="8"/>
        <rFont val="Arial"/>
        <family val="2"/>
      </rPr>
      <t xml:space="preserve">es el cuociente entre el número de accidentes del trabajo ocuuridods en el período considerado, </t>
    </r>
  </si>
  <si>
    <t>y el número promedio de trabajaodores dependientes del mismo período, multiplicado por 100. El resultado debe expresarse en terminos porcentuales.</t>
  </si>
  <si>
    <r>
      <t>Tasa de Siniestrabilidad:</t>
    </r>
    <r>
      <rPr>
        <sz val="8"/>
        <rFont val="Arial"/>
        <family val="2"/>
      </rPr>
      <t xml:space="preserve"> Es el cuociente entre el total de días perdidos en un Período Anual y el Promedio Anual de Trabajadores, multiplicado por 100.</t>
    </r>
  </si>
  <si>
    <t>ESTADISTICA ACCIDENTES</t>
  </si>
  <si>
    <t>Año 2016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</si>
</sst>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Pts&quot;_-;\-* #,##0.00\ &quot;Pts&quot;_-;_-* &quot;-&quot;??\ &quot;Pts&quot;_-;_-@_-"/>
    <numFmt numFmtId="165" formatCode="0.0"/>
    <numFmt numFmtId="166" formatCode="#,##0.0"/>
    <numFmt numFmtId="167" formatCode="#,#00"/>
  </numFmts>
  <fonts count="48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3" fontId="6" fillId="33" borderId="12" xfId="0" applyNumberFormat="1" applyFont="1" applyFill="1" applyBorder="1" applyAlignment="1">
      <alignment horizontal="right"/>
    </xf>
    <xf numFmtId="3" fontId="6" fillId="33" borderId="13" xfId="0" applyNumberFormat="1" applyFont="1" applyFill="1" applyBorder="1" applyAlignment="1">
      <alignment horizontal="right"/>
    </xf>
    <xf numFmtId="3" fontId="6" fillId="33" borderId="14" xfId="0" applyNumberFormat="1" applyFont="1" applyFill="1" applyBorder="1" applyAlignment="1">
      <alignment horizontal="right"/>
    </xf>
    <xf numFmtId="1" fontId="0" fillId="33" borderId="0" xfId="0" applyNumberFormat="1" applyFill="1" applyAlignment="1">
      <alignment/>
    </xf>
    <xf numFmtId="3" fontId="6" fillId="33" borderId="15" xfId="0" applyNumberFormat="1" applyFont="1" applyFill="1" applyBorder="1" applyAlignment="1">
      <alignment horizontal="right"/>
    </xf>
    <xf numFmtId="3" fontId="6" fillId="33" borderId="16" xfId="0" applyNumberFormat="1" applyFont="1" applyFill="1" applyBorder="1" applyAlignment="1">
      <alignment horizontal="right"/>
    </xf>
    <xf numFmtId="3" fontId="6" fillId="33" borderId="17" xfId="0" applyNumberFormat="1" applyFont="1" applyFill="1" applyBorder="1" applyAlignment="1">
      <alignment horizontal="right"/>
    </xf>
    <xf numFmtId="3" fontId="5" fillId="34" borderId="18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165" fontId="8" fillId="33" borderId="0" xfId="0" applyNumberFormat="1" applyFont="1" applyFill="1" applyBorder="1" applyAlignment="1" quotePrefix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165" fontId="8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3" fontId="11" fillId="33" borderId="0" xfId="0" applyNumberFormat="1" applyFont="1" applyFill="1" applyBorder="1" applyAlignment="1">
      <alignment horizontal="left"/>
    </xf>
    <xf numFmtId="3" fontId="11" fillId="33" borderId="0" xfId="0" applyNumberFormat="1" applyFont="1" applyFill="1" applyBorder="1" applyAlignment="1">
      <alignment horizontal="right"/>
    </xf>
    <xf numFmtId="166" fontId="8" fillId="33" borderId="0" xfId="0" applyNumberFormat="1" applyFont="1" applyFill="1" applyBorder="1" applyAlignment="1">
      <alignment horizontal="right"/>
    </xf>
    <xf numFmtId="2" fontId="8" fillId="33" borderId="0" xfId="0" applyNumberFormat="1" applyFont="1" applyFill="1" applyBorder="1" applyAlignment="1">
      <alignment horizontal="right"/>
    </xf>
    <xf numFmtId="2" fontId="11" fillId="33" borderId="0" xfId="0" applyNumberFormat="1" applyFont="1" applyFill="1" applyBorder="1" applyAlignment="1">
      <alignment horizontal="left"/>
    </xf>
    <xf numFmtId="2" fontId="11" fillId="33" borderId="0" xfId="0" applyNumberFormat="1" applyFont="1" applyFill="1" applyBorder="1" applyAlignment="1">
      <alignment horizontal="right"/>
    </xf>
    <xf numFmtId="16" fontId="0" fillId="33" borderId="0" xfId="0" applyNumberFormat="1" applyFill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3" fontId="6" fillId="33" borderId="21" xfId="0" applyNumberFormat="1" applyFont="1" applyFill="1" applyBorder="1" applyAlignment="1">
      <alignment horizontal="right"/>
    </xf>
    <xf numFmtId="3" fontId="7" fillId="33" borderId="21" xfId="0" applyNumberFormat="1" applyFont="1" applyFill="1" applyBorder="1" applyAlignment="1">
      <alignment horizontal="right"/>
    </xf>
    <xf numFmtId="0" fontId="5" fillId="33" borderId="22" xfId="0" applyFont="1" applyFill="1" applyBorder="1" applyAlignment="1">
      <alignment/>
    </xf>
    <xf numFmtId="3" fontId="6" fillId="33" borderId="23" xfId="0" applyNumberFormat="1" applyFont="1" applyFill="1" applyBorder="1" applyAlignment="1">
      <alignment horizontal="right"/>
    </xf>
    <xf numFmtId="3" fontId="6" fillId="33" borderId="24" xfId="0" applyNumberFormat="1" applyFont="1" applyFill="1" applyBorder="1" applyAlignment="1">
      <alignment horizontal="right"/>
    </xf>
    <xf numFmtId="3" fontId="6" fillId="33" borderId="25" xfId="0" applyNumberFormat="1" applyFont="1" applyFill="1" applyBorder="1" applyAlignment="1">
      <alignment horizontal="right"/>
    </xf>
    <xf numFmtId="3" fontId="6" fillId="33" borderId="26" xfId="0" applyNumberFormat="1" applyFont="1" applyFill="1" applyBorder="1" applyAlignment="1">
      <alignment horizontal="right"/>
    </xf>
    <xf numFmtId="3" fontId="7" fillId="33" borderId="25" xfId="0" applyNumberFormat="1" applyFont="1" applyFill="1" applyBorder="1" applyAlignment="1">
      <alignment horizontal="right"/>
    </xf>
    <xf numFmtId="3" fontId="7" fillId="33" borderId="26" xfId="0" applyNumberFormat="1" applyFont="1" applyFill="1" applyBorder="1" applyAlignment="1">
      <alignment horizontal="right"/>
    </xf>
    <xf numFmtId="3" fontId="6" fillId="33" borderId="27" xfId="0" applyNumberFormat="1" applyFont="1" applyFill="1" applyBorder="1" applyAlignment="1">
      <alignment horizontal="right"/>
    </xf>
    <xf numFmtId="3" fontId="6" fillId="33" borderId="28" xfId="0" applyNumberFormat="1" applyFont="1" applyFill="1" applyBorder="1" applyAlignment="1">
      <alignment horizontal="right"/>
    </xf>
    <xf numFmtId="3" fontId="6" fillId="33" borderId="29" xfId="0" applyNumberFormat="1" applyFont="1" applyFill="1" applyBorder="1" applyAlignment="1">
      <alignment horizontal="right"/>
    </xf>
    <xf numFmtId="3" fontId="6" fillId="33" borderId="30" xfId="0" applyNumberFormat="1" applyFont="1" applyFill="1" applyBorder="1" applyAlignment="1">
      <alignment horizontal="right"/>
    </xf>
    <xf numFmtId="165" fontId="6" fillId="35" borderId="12" xfId="0" applyNumberFormat="1" applyFont="1" applyFill="1" applyBorder="1" applyAlignment="1">
      <alignment horizontal="right"/>
    </xf>
    <xf numFmtId="165" fontId="6" fillId="35" borderId="31" xfId="0" applyNumberFormat="1" applyFont="1" applyFill="1" applyBorder="1" applyAlignment="1">
      <alignment horizontal="right"/>
    </xf>
    <xf numFmtId="165" fontId="6" fillId="35" borderId="32" xfId="0" applyNumberFormat="1" applyFont="1" applyFill="1" applyBorder="1" applyAlignment="1">
      <alignment horizontal="right"/>
    </xf>
    <xf numFmtId="3" fontId="6" fillId="36" borderId="28" xfId="0" applyNumberFormat="1" applyFont="1" applyFill="1" applyBorder="1" applyAlignment="1">
      <alignment horizontal="right"/>
    </xf>
    <xf numFmtId="3" fontId="6" fillId="36" borderId="29" xfId="0" applyNumberFormat="1" applyFont="1" applyFill="1" applyBorder="1" applyAlignment="1">
      <alignment horizontal="right"/>
    </xf>
    <xf numFmtId="3" fontId="6" fillId="36" borderId="30" xfId="0" applyNumberFormat="1" applyFont="1" applyFill="1" applyBorder="1" applyAlignment="1">
      <alignment horizontal="right"/>
    </xf>
    <xf numFmtId="0" fontId="0" fillId="37" borderId="18" xfId="0" applyFill="1" applyBorder="1" applyAlignment="1">
      <alignment/>
    </xf>
    <xf numFmtId="2" fontId="6" fillId="38" borderId="13" xfId="0" applyNumberFormat="1" applyFont="1" applyFill="1" applyBorder="1" applyAlignment="1">
      <alignment horizontal="right"/>
    </xf>
    <xf numFmtId="2" fontId="6" fillId="38" borderId="14" xfId="0" applyNumberFormat="1" applyFont="1" applyFill="1" applyBorder="1" applyAlignment="1">
      <alignment horizontal="right"/>
    </xf>
    <xf numFmtId="2" fontId="6" fillId="38" borderId="27" xfId="0" applyNumberFormat="1" applyFont="1" applyFill="1" applyBorder="1" applyAlignment="1">
      <alignment horizontal="right"/>
    </xf>
    <xf numFmtId="165" fontId="6" fillId="36" borderId="28" xfId="0" applyNumberFormat="1" applyFont="1" applyFill="1" applyBorder="1" applyAlignment="1" quotePrefix="1">
      <alignment horizontal="right"/>
    </xf>
    <xf numFmtId="165" fontId="6" fillId="36" borderId="29" xfId="0" applyNumberFormat="1" applyFont="1" applyFill="1" applyBorder="1" applyAlignment="1" quotePrefix="1">
      <alignment horizontal="right"/>
    </xf>
    <xf numFmtId="165" fontId="6" fillId="36" borderId="30" xfId="0" applyNumberFormat="1" applyFont="1" applyFill="1" applyBorder="1" applyAlignment="1" quotePrefix="1">
      <alignment horizontal="right"/>
    </xf>
    <xf numFmtId="0" fontId="6" fillId="33" borderId="0" xfId="0" applyFont="1" applyFill="1" applyBorder="1" applyAlignment="1">
      <alignment/>
    </xf>
    <xf numFmtId="0" fontId="5" fillId="0" borderId="0" xfId="0" applyFont="1" applyAlignment="1">
      <alignment/>
    </xf>
    <xf numFmtId="3" fontId="6" fillId="33" borderId="10" xfId="0" applyNumberFormat="1" applyFont="1" applyFill="1" applyBorder="1" applyAlignment="1">
      <alignment horizontal="center"/>
    </xf>
    <xf numFmtId="3" fontId="6" fillId="33" borderId="33" xfId="0" applyNumberFormat="1" applyFont="1" applyFill="1" applyBorder="1" applyAlignment="1">
      <alignment horizontal="center"/>
    </xf>
    <xf numFmtId="3" fontId="7" fillId="33" borderId="33" xfId="0" applyNumberFormat="1" applyFont="1" applyFill="1" applyBorder="1" applyAlignment="1">
      <alignment horizontal="center"/>
    </xf>
    <xf numFmtId="165" fontId="6" fillId="35" borderId="34" xfId="0" applyNumberFormat="1" applyFont="1" applyFill="1" applyBorder="1" applyAlignment="1">
      <alignment horizontal="center"/>
    </xf>
    <xf numFmtId="166" fontId="6" fillId="36" borderId="11" xfId="0" applyNumberFormat="1" applyFont="1" applyFill="1" applyBorder="1" applyAlignment="1">
      <alignment horizontal="center"/>
    </xf>
    <xf numFmtId="2" fontId="6" fillId="38" borderId="35" xfId="0" applyNumberFormat="1" applyFont="1" applyFill="1" applyBorder="1" applyAlignment="1">
      <alignment horizontal="center"/>
    </xf>
    <xf numFmtId="165" fontId="6" fillId="36" borderId="11" xfId="0" applyNumberFormat="1" applyFont="1" applyFill="1" applyBorder="1" applyAlignment="1" quotePrefix="1">
      <alignment horizontal="center"/>
    </xf>
    <xf numFmtId="0" fontId="5" fillId="39" borderId="36" xfId="0" applyFont="1" applyFill="1" applyBorder="1" applyAlignment="1">
      <alignment horizontal="center"/>
    </xf>
    <xf numFmtId="0" fontId="5" fillId="39" borderId="33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165" fontId="9" fillId="33" borderId="0" xfId="0" applyNumberFormat="1" applyFont="1" applyFill="1" applyBorder="1" applyAlignment="1">
      <alignment horizontal="center"/>
    </xf>
    <xf numFmtId="164" fontId="5" fillId="33" borderId="0" xfId="51" applyFont="1" applyFill="1" applyBorder="1" applyAlignment="1">
      <alignment horizontal="center"/>
    </xf>
    <xf numFmtId="164" fontId="5" fillId="33" borderId="37" xfId="51" applyFont="1" applyFill="1" applyBorder="1" applyAlignment="1">
      <alignment horizontal="center"/>
    </xf>
    <xf numFmtId="164" fontId="5" fillId="33" borderId="38" xfId="51" applyFont="1" applyFill="1" applyBorder="1" applyAlignment="1">
      <alignment horizontal="center"/>
    </xf>
    <xf numFmtId="164" fontId="5" fillId="33" borderId="17" xfId="51" applyFont="1" applyFill="1" applyBorder="1" applyAlignment="1">
      <alignment horizontal="center"/>
    </xf>
    <xf numFmtId="0" fontId="3" fillId="37" borderId="37" xfId="0" applyFont="1" applyFill="1" applyBorder="1" applyAlignment="1">
      <alignment horizontal="left"/>
    </xf>
    <xf numFmtId="0" fontId="3" fillId="37" borderId="38" xfId="0" applyFont="1" applyFill="1" applyBorder="1" applyAlignment="1">
      <alignment horizontal="left"/>
    </xf>
    <xf numFmtId="0" fontId="3" fillId="37" borderId="17" xfId="0" applyFont="1" applyFill="1" applyBorder="1" applyAlignment="1">
      <alignment horizontal="left"/>
    </xf>
    <xf numFmtId="0" fontId="5" fillId="33" borderId="37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5" fillId="36" borderId="39" xfId="0" applyFont="1" applyFill="1" applyBorder="1" applyAlignment="1">
      <alignment/>
    </xf>
    <xf numFmtId="0" fontId="5" fillId="38" borderId="2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_INFORME ABRIL  200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FRECUENCIA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915"/>
          <c:w val="0.95425"/>
          <c:h val="0.76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Hoja1!$C$5:$N$5</c:f>
              <c:strCache/>
            </c:strRef>
          </c:cat>
          <c:val>
            <c:numRef>
              <c:f>Hoja1!$C$14:$N$14</c:f>
              <c:numCache/>
            </c:numRef>
          </c:val>
          <c:smooth val="0"/>
        </c:ser>
        <c:marker val="1"/>
        <c:axId val="32278634"/>
        <c:axId val="22072251"/>
      </c:lineChart>
      <c:catAx>
        <c:axId val="3227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72251"/>
        <c:crosses val="autoZero"/>
        <c:auto val="1"/>
        <c:lblOffset val="100"/>
        <c:tickLblSkip val="1"/>
        <c:noMultiLvlLbl val="0"/>
      </c:catAx>
      <c:valAx>
        <c:axId val="22072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78634"/>
        <c:crossesAt val="1"/>
        <c:crossBetween val="between"/>
        <c:dispUnits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GRAVEDAD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915"/>
          <c:w val="0.95475"/>
          <c:h val="0.76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Hoja1!$C$5:$N$5</c:f>
              <c:strCache/>
            </c:strRef>
          </c:cat>
          <c:val>
            <c:numRef>
              <c:f>Hoja1!$C$15:$N$15</c:f>
              <c:numCache/>
            </c:numRef>
          </c:val>
          <c:smooth val="0"/>
        </c:ser>
        <c:marker val="1"/>
        <c:axId val="64432532"/>
        <c:axId val="43021877"/>
      </c:lineChart>
      <c:catAx>
        <c:axId val="64432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21877"/>
        <c:crosses val="autoZero"/>
        <c:auto val="1"/>
        <c:lblOffset val="100"/>
        <c:tickLblSkip val="1"/>
        <c:noMultiLvlLbl val="0"/>
      </c:catAx>
      <c:valAx>
        <c:axId val="43021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3253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24</xdr:row>
      <xdr:rowOff>104775</xdr:rowOff>
    </xdr:from>
    <xdr:to>
      <xdr:col>6</xdr:col>
      <xdr:colOff>66675</xdr:colOff>
      <xdr:row>37</xdr:row>
      <xdr:rowOff>123825</xdr:rowOff>
    </xdr:to>
    <xdr:graphicFrame>
      <xdr:nvGraphicFramePr>
        <xdr:cNvPr id="1" name="Gráfico 1"/>
        <xdr:cNvGraphicFramePr/>
      </xdr:nvGraphicFramePr>
      <xdr:xfrm>
        <a:off x="371475" y="4067175"/>
        <a:ext cx="42576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24</xdr:row>
      <xdr:rowOff>104775</xdr:rowOff>
    </xdr:from>
    <xdr:to>
      <xdr:col>15</xdr:col>
      <xdr:colOff>257175</xdr:colOff>
      <xdr:row>37</xdr:row>
      <xdr:rowOff>123825</xdr:rowOff>
    </xdr:to>
    <xdr:graphicFrame>
      <xdr:nvGraphicFramePr>
        <xdr:cNvPr id="2" name="Gráfico 2"/>
        <xdr:cNvGraphicFramePr/>
      </xdr:nvGraphicFramePr>
      <xdr:xfrm>
        <a:off x="4714875" y="4067175"/>
        <a:ext cx="429577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">
      <selection activeCell="R10" sqref="R10"/>
    </sheetView>
  </sheetViews>
  <sheetFormatPr defaultColWidth="11.421875" defaultRowHeight="12.75"/>
  <cols>
    <col min="1" max="1" width="11.421875" style="1" customWidth="1"/>
    <col min="2" max="2" width="31.28125" style="1" bestFit="1" customWidth="1"/>
    <col min="3" max="14" width="6.421875" style="1" customWidth="1"/>
    <col min="15" max="15" width="11.421875" style="1" customWidth="1"/>
    <col min="16" max="16" width="4.00390625" style="1" bestFit="1" customWidth="1"/>
    <col min="17" max="16384" width="11.421875" style="1" customWidth="1"/>
  </cols>
  <sheetData>
    <row r="1" ht="12.75">
      <c r="B1" s="2"/>
    </row>
    <row r="2" spans="2:14" ht="13.5" thickBot="1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2:15" ht="13.5" thickBot="1">
      <c r="B3" s="78" t="s">
        <v>37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80"/>
      <c r="O3" s="54"/>
    </row>
    <row r="4" spans="2:15" ht="13.5" thickBot="1">
      <c r="B4" s="3" t="s">
        <v>0</v>
      </c>
      <c r="C4" s="75" t="s">
        <v>38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</row>
    <row r="5" spans="2:15" ht="13.5" thickBot="1">
      <c r="B5" s="4"/>
      <c r="C5" s="70" t="s">
        <v>1</v>
      </c>
      <c r="D5" s="71" t="s">
        <v>2</v>
      </c>
      <c r="E5" s="71" t="s">
        <v>3</v>
      </c>
      <c r="F5" s="71" t="s">
        <v>4</v>
      </c>
      <c r="G5" s="71" t="s">
        <v>5</v>
      </c>
      <c r="H5" s="71" t="s">
        <v>6</v>
      </c>
      <c r="I5" s="71" t="s">
        <v>7</v>
      </c>
      <c r="J5" s="71" t="s">
        <v>8</v>
      </c>
      <c r="K5" s="71" t="s">
        <v>9</v>
      </c>
      <c r="L5" s="71" t="s">
        <v>10</v>
      </c>
      <c r="M5" s="71" t="s">
        <v>11</v>
      </c>
      <c r="N5" s="71" t="s">
        <v>12</v>
      </c>
      <c r="O5" s="5" t="s">
        <v>31</v>
      </c>
    </row>
    <row r="6" spans="2:17" ht="12.75">
      <c r="B6" s="32" t="s">
        <v>13</v>
      </c>
      <c r="C6" s="6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9">
        <v>0</v>
      </c>
      <c r="O6" s="63">
        <f>+AVERAGE(C6:N6)</f>
        <v>0</v>
      </c>
      <c r="Q6" s="31"/>
    </row>
    <row r="7" spans="2:15" ht="12.75">
      <c r="B7" s="33" t="s">
        <v>14</v>
      </c>
      <c r="C7" s="40">
        <f>+C6*45*4</f>
        <v>0</v>
      </c>
      <c r="D7" s="35">
        <f aca="true" t="shared" si="0" ref="D7:N7">+D6*45*4</f>
        <v>0</v>
      </c>
      <c r="E7" s="35">
        <f t="shared" si="0"/>
        <v>0</v>
      </c>
      <c r="F7" s="35">
        <f t="shared" si="0"/>
        <v>0</v>
      </c>
      <c r="G7" s="35">
        <f t="shared" si="0"/>
        <v>0</v>
      </c>
      <c r="H7" s="35">
        <f t="shared" si="0"/>
        <v>0</v>
      </c>
      <c r="I7" s="35">
        <f t="shared" si="0"/>
        <v>0</v>
      </c>
      <c r="J7" s="35">
        <f t="shared" si="0"/>
        <v>0</v>
      </c>
      <c r="K7" s="35">
        <f t="shared" si="0"/>
        <v>0</v>
      </c>
      <c r="L7" s="35">
        <f t="shared" si="0"/>
        <v>0</v>
      </c>
      <c r="M7" s="35">
        <f t="shared" si="0"/>
        <v>0</v>
      </c>
      <c r="N7" s="41">
        <f t="shared" si="0"/>
        <v>0</v>
      </c>
      <c r="O7" s="64">
        <f>SUM(C7:N7)</f>
        <v>0</v>
      </c>
    </row>
    <row r="8" spans="2:16" ht="12.75">
      <c r="B8" s="33" t="s">
        <v>15</v>
      </c>
      <c r="C8" s="40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41">
        <v>0</v>
      </c>
      <c r="O8" s="64"/>
      <c r="P8" s="9"/>
    </row>
    <row r="9" spans="2:16" ht="12.75">
      <c r="B9" s="34" t="s">
        <v>16</v>
      </c>
      <c r="C9" s="42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43">
        <v>0</v>
      </c>
      <c r="O9" s="65">
        <f>SUM(C9:N9)</f>
        <v>0</v>
      </c>
      <c r="P9" s="9"/>
    </row>
    <row r="10" spans="2:15" ht="12.75">
      <c r="B10" s="33" t="s">
        <v>17</v>
      </c>
      <c r="C10" s="40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41">
        <v>0</v>
      </c>
      <c r="O10" s="65">
        <f>SUM(C10:N10)</f>
        <v>0</v>
      </c>
    </row>
    <row r="11" spans="2:15" ht="12.75">
      <c r="B11" s="33" t="s">
        <v>18</v>
      </c>
      <c r="C11" s="7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44">
        <v>0</v>
      </c>
      <c r="O11" s="64"/>
    </row>
    <row r="12" spans="2:15" ht="13.5" thickBot="1">
      <c r="B12" s="37" t="s">
        <v>19</v>
      </c>
      <c r="C12" s="45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7">
        <v>0</v>
      </c>
      <c r="O12" s="64"/>
    </row>
    <row r="13" spans="2:15" ht="13.5" thickBot="1">
      <c r="B13" s="81" t="s">
        <v>20</v>
      </c>
      <c r="C13" s="10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2">
        <v>0</v>
      </c>
      <c r="O13" s="13">
        <f>SUM(C13:N13)</f>
        <v>0</v>
      </c>
    </row>
    <row r="14" spans="2:15" ht="12.75">
      <c r="B14" s="82" t="s">
        <v>21</v>
      </c>
      <c r="C14" s="48" t="e">
        <f>+C9*1000000/C7</f>
        <v>#DIV/0!</v>
      </c>
      <c r="D14" s="49" t="e">
        <f aca="true" t="shared" si="1" ref="D14:N14">+D9*1000000/D7</f>
        <v>#DIV/0!</v>
      </c>
      <c r="E14" s="49" t="e">
        <f t="shared" si="1"/>
        <v>#DIV/0!</v>
      </c>
      <c r="F14" s="49" t="e">
        <f t="shared" si="1"/>
        <v>#DIV/0!</v>
      </c>
      <c r="G14" s="49" t="e">
        <f t="shared" si="1"/>
        <v>#DIV/0!</v>
      </c>
      <c r="H14" s="49" t="e">
        <f t="shared" si="1"/>
        <v>#DIV/0!</v>
      </c>
      <c r="I14" s="49" t="e">
        <f t="shared" si="1"/>
        <v>#DIV/0!</v>
      </c>
      <c r="J14" s="49" t="e">
        <f t="shared" si="1"/>
        <v>#DIV/0!</v>
      </c>
      <c r="K14" s="49" t="e">
        <f t="shared" si="1"/>
        <v>#DIV/0!</v>
      </c>
      <c r="L14" s="49" t="e">
        <f t="shared" si="1"/>
        <v>#DIV/0!</v>
      </c>
      <c r="M14" s="49" t="e">
        <f t="shared" si="1"/>
        <v>#DIV/0!</v>
      </c>
      <c r="N14" s="50" t="e">
        <f t="shared" si="1"/>
        <v>#DIV/0!</v>
      </c>
      <c r="O14" s="66" t="e">
        <f>+O9*1000000/O7</f>
        <v>#DIV/0!</v>
      </c>
    </row>
    <row r="15" spans="2:15" ht="13.5" thickBot="1">
      <c r="B15" s="83" t="s">
        <v>22</v>
      </c>
      <c r="C15" s="51" t="e">
        <f>+C13*1000000/C7</f>
        <v>#DIV/0!</v>
      </c>
      <c r="D15" s="52" t="e">
        <f aca="true" t="shared" si="2" ref="D15:N15">+D13*1000000/D7</f>
        <v>#DIV/0!</v>
      </c>
      <c r="E15" s="52" t="e">
        <f t="shared" si="2"/>
        <v>#DIV/0!</v>
      </c>
      <c r="F15" s="52" t="e">
        <f t="shared" si="2"/>
        <v>#DIV/0!</v>
      </c>
      <c r="G15" s="52" t="e">
        <f t="shared" si="2"/>
        <v>#DIV/0!</v>
      </c>
      <c r="H15" s="52" t="e">
        <f t="shared" si="2"/>
        <v>#DIV/0!</v>
      </c>
      <c r="I15" s="52" t="e">
        <f t="shared" si="2"/>
        <v>#DIV/0!</v>
      </c>
      <c r="J15" s="52" t="e">
        <f t="shared" si="2"/>
        <v>#DIV/0!</v>
      </c>
      <c r="K15" s="52" t="e">
        <f t="shared" si="2"/>
        <v>#DIV/0!</v>
      </c>
      <c r="L15" s="52" t="e">
        <f t="shared" si="2"/>
        <v>#DIV/0!</v>
      </c>
      <c r="M15" s="52" t="e">
        <f t="shared" si="2"/>
        <v>#DIV/0!</v>
      </c>
      <c r="N15" s="53" t="e">
        <f t="shared" si="2"/>
        <v>#DIV/0!</v>
      </c>
      <c r="O15" s="67" t="e">
        <f>+O13*1000000/O7</f>
        <v>#DIV/0!</v>
      </c>
    </row>
    <row r="16" spans="2:15" ht="12.75">
      <c r="B16" s="84" t="s">
        <v>32</v>
      </c>
      <c r="C16" s="55" t="e">
        <f>+C9*100/C6</f>
        <v>#DIV/0!</v>
      </c>
      <c r="D16" s="56" t="e">
        <f aca="true" t="shared" si="3" ref="D16:N16">+D9*100/D6</f>
        <v>#DIV/0!</v>
      </c>
      <c r="E16" s="56" t="e">
        <f t="shared" si="3"/>
        <v>#DIV/0!</v>
      </c>
      <c r="F16" s="56" t="e">
        <f t="shared" si="3"/>
        <v>#DIV/0!</v>
      </c>
      <c r="G16" s="56" t="e">
        <f t="shared" si="3"/>
        <v>#DIV/0!</v>
      </c>
      <c r="H16" s="56" t="e">
        <f t="shared" si="3"/>
        <v>#DIV/0!</v>
      </c>
      <c r="I16" s="56" t="e">
        <f t="shared" si="3"/>
        <v>#DIV/0!</v>
      </c>
      <c r="J16" s="56" t="e">
        <f t="shared" si="3"/>
        <v>#DIV/0!</v>
      </c>
      <c r="K16" s="56" t="e">
        <f t="shared" si="3"/>
        <v>#DIV/0!</v>
      </c>
      <c r="L16" s="56" t="e">
        <f t="shared" si="3"/>
        <v>#DIV/0!</v>
      </c>
      <c r="M16" s="56" t="e">
        <f t="shared" si="3"/>
        <v>#DIV/0!</v>
      </c>
      <c r="N16" s="57" t="e">
        <f t="shared" si="3"/>
        <v>#DIV/0!</v>
      </c>
      <c r="O16" s="68" t="e">
        <f>+O9*100/O6</f>
        <v>#DIV/0!</v>
      </c>
    </row>
    <row r="17" spans="2:15" ht="13.5" thickBot="1">
      <c r="B17" s="83" t="s">
        <v>33</v>
      </c>
      <c r="C17" s="58" t="e">
        <f>+C13*100/C6</f>
        <v>#DIV/0!</v>
      </c>
      <c r="D17" s="59" t="e">
        <f aca="true" t="shared" si="4" ref="D17:N17">+D13*100/D6</f>
        <v>#DIV/0!</v>
      </c>
      <c r="E17" s="59" t="e">
        <f t="shared" si="4"/>
        <v>#DIV/0!</v>
      </c>
      <c r="F17" s="59" t="e">
        <f t="shared" si="4"/>
        <v>#DIV/0!</v>
      </c>
      <c r="G17" s="59" t="e">
        <f t="shared" si="4"/>
        <v>#DIV/0!</v>
      </c>
      <c r="H17" s="59" t="e">
        <f t="shared" si="4"/>
        <v>#DIV/0!</v>
      </c>
      <c r="I17" s="59" t="e">
        <f t="shared" si="4"/>
        <v>#DIV/0!</v>
      </c>
      <c r="J17" s="59" t="e">
        <f t="shared" si="4"/>
        <v>#DIV/0!</v>
      </c>
      <c r="K17" s="59" t="e">
        <f t="shared" si="4"/>
        <v>#DIV/0!</v>
      </c>
      <c r="L17" s="59" t="e">
        <f t="shared" si="4"/>
        <v>#DIV/0!</v>
      </c>
      <c r="M17" s="59" t="e">
        <f t="shared" si="4"/>
        <v>#DIV/0!</v>
      </c>
      <c r="N17" s="60" t="e">
        <f t="shared" si="4"/>
        <v>#DIV/0!</v>
      </c>
      <c r="O17" s="69" t="e">
        <f>+O13*100/O6</f>
        <v>#DIV/0!</v>
      </c>
    </row>
    <row r="18" spans="2:14" ht="12.75">
      <c r="B18" s="14" t="s">
        <v>23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2:14" ht="12.75">
      <c r="B19" s="16" t="s">
        <v>24</v>
      </c>
      <c r="C19" s="15"/>
      <c r="D19" s="15"/>
      <c r="E19" s="73"/>
      <c r="F19" s="73"/>
      <c r="G19" s="73"/>
      <c r="H19" s="73"/>
      <c r="I19" s="15"/>
      <c r="J19" s="15"/>
      <c r="K19" s="15"/>
      <c r="L19" s="15"/>
      <c r="M19" s="15"/>
      <c r="N19" s="15"/>
    </row>
    <row r="20" spans="2:14" ht="12.75">
      <c r="B20" s="16" t="s">
        <v>25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2:14" ht="12.75">
      <c r="B21" s="16" t="s">
        <v>26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2:14" ht="12.75">
      <c r="B22" s="17" t="s">
        <v>34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2:14" ht="12.75">
      <c r="B23" s="61" t="s">
        <v>35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2:14" ht="12.75">
      <c r="B24" s="62" t="s">
        <v>36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2:14" ht="12.75">
      <c r="B25" s="17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2:14" ht="12.75">
      <c r="B26" s="17"/>
      <c r="C26" s="18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2.75">
      <c r="B27" s="17"/>
      <c r="C27" s="18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2:14" ht="12.75">
      <c r="B28" s="17"/>
      <c r="C28" s="18"/>
      <c r="D28" s="18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31" spans="2:14" ht="12.75">
      <c r="B31" s="19"/>
      <c r="C31" s="20"/>
      <c r="D31" s="20"/>
      <c r="E31" s="20"/>
      <c r="F31" s="20"/>
      <c r="G31" s="20"/>
      <c r="H31" s="20">
        <v>24</v>
      </c>
      <c r="I31" s="20"/>
      <c r="J31" s="20"/>
      <c r="K31" s="20"/>
      <c r="L31" s="20"/>
      <c r="M31" s="20"/>
      <c r="N31" s="20"/>
    </row>
    <row r="32" spans="2:14" ht="12.75">
      <c r="B32" s="21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2:14" ht="12.75">
      <c r="B33" s="17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2:14" ht="12.75">
      <c r="B34" s="17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2:14" ht="12.75">
      <c r="B35" s="17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2:14" ht="12.75">
      <c r="B36" s="17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2:14" ht="12.75">
      <c r="B37" s="17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2:14" ht="12.75">
      <c r="B38" s="17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2:14" ht="12.75">
      <c r="B39" s="17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2:14" ht="12.7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ht="12.75">
      <c r="A41" s="23" t="s">
        <v>27</v>
      </c>
      <c r="B41" s="24">
        <v>0</v>
      </c>
      <c r="C41" s="22"/>
      <c r="D41" s="22"/>
      <c r="E41" s="22"/>
      <c r="F41" s="22"/>
      <c r="G41" s="22"/>
      <c r="H41" s="25" t="s">
        <v>28</v>
      </c>
      <c r="I41" s="26">
        <v>3</v>
      </c>
      <c r="J41" s="27"/>
      <c r="K41" s="27"/>
      <c r="L41" s="27"/>
      <c r="M41" s="27"/>
      <c r="N41" s="27"/>
    </row>
    <row r="42" spans="1:14" ht="12.75">
      <c r="A42" s="23" t="s">
        <v>29</v>
      </c>
      <c r="B42" s="24">
        <v>100</v>
      </c>
      <c r="C42" s="28"/>
      <c r="D42" s="28"/>
      <c r="E42" s="28"/>
      <c r="F42" s="28"/>
      <c r="G42" s="28"/>
      <c r="H42" s="29" t="s">
        <v>30</v>
      </c>
      <c r="I42" s="30">
        <v>2</v>
      </c>
      <c r="J42" s="28"/>
      <c r="K42" s="28"/>
      <c r="L42" s="28"/>
      <c r="M42" s="28"/>
      <c r="N42" s="28"/>
    </row>
    <row r="43" spans="2:14" ht="12.75">
      <c r="B43" s="17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</sheetData>
  <sheetProtection/>
  <mergeCells count="5">
    <mergeCell ref="B2:N2"/>
    <mergeCell ref="E19:H19"/>
    <mergeCell ref="C32:N32"/>
    <mergeCell ref="C4:O4"/>
    <mergeCell ref="B3:N3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SAAM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RSastreV</dc:creator>
  <cp:keywords/>
  <dc:description/>
  <cp:lastModifiedBy>roberto1</cp:lastModifiedBy>
  <dcterms:created xsi:type="dcterms:W3CDTF">2012-02-23T22:52:52Z</dcterms:created>
  <dcterms:modified xsi:type="dcterms:W3CDTF">2016-04-26T19:32:52Z</dcterms:modified>
  <cp:category/>
  <cp:version/>
  <cp:contentType/>
  <cp:contentStatus/>
</cp:coreProperties>
</file>